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30" windowHeight="11760" activeTab="0"/>
  </bookViews>
  <sheets>
    <sheet name="Price RUS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<sst xmlns="http://schemas.openxmlformats.org/spreadsheetml/2006/main" count="89" uniqueCount="45">
  <si>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
</t>
  </si>
  <si>
    <t>Апартамент</t>
  </si>
  <si>
    <t xml:space="preserve">
Этаж</t>
  </si>
  <si>
    <t xml:space="preserve">
Спальни</t>
  </si>
  <si>
    <t xml:space="preserve">
Расположение</t>
  </si>
  <si>
    <t xml:space="preserve">
Общая площадь, m²</t>
  </si>
  <si>
    <t>Описание</t>
  </si>
  <si>
    <t xml:space="preserve">
Статус</t>
  </si>
  <si>
    <t>Корпус</t>
  </si>
  <si>
    <t>Своб.</t>
  </si>
  <si>
    <t>C-Ю</t>
  </si>
  <si>
    <t>Cвоб.</t>
  </si>
  <si>
    <t>"D" корпус</t>
  </si>
  <si>
    <t>D</t>
  </si>
  <si>
    <t>D13</t>
  </si>
  <si>
    <t>67 m², 1-спальня, 5-й этаж, вид на море,  c ванной комнатой и отдельным гостевым туалетом , гостиная с кухонной зоной и 18 m² открытая терраса, Cевер-Юг; балконы - 5.19 m² S</t>
  </si>
  <si>
    <t>C</t>
  </si>
  <si>
    <t>2</t>
  </si>
  <si>
    <t>C-З</t>
  </si>
  <si>
    <t>"С" корпус</t>
  </si>
  <si>
    <t xml:space="preserve">137 m², 2-х уровневый ап-т с 2-спальни, 5-й, 6-й последние этажи, вид на море, панорама на г.Поморие и Слънчев Бряг, c 2-мя ванными комнатами и 1 отдельным гостевым туалетом, гостиная с кухонной зоной и 104 m² открытая терраса,  Север-Запад; </t>
  </si>
  <si>
    <t>VIP
C24
мезонет/
пентхауз</t>
  </si>
  <si>
    <t>НОВАЯ
ЦЕНА</t>
  </si>
  <si>
    <t>C10</t>
  </si>
  <si>
    <t>C15</t>
  </si>
  <si>
    <t>C20</t>
  </si>
  <si>
    <t>C21</t>
  </si>
  <si>
    <t>75 m², 1-спальня, 5-й этаж, вид на море,  c ванной комнатой и отдельным гостевым туалетом , гостиная с кухонной зоной и 16 m² открытая терраса, Cевер-Юг; балконы - 5.20 m² S</t>
  </si>
  <si>
    <t>"G" корпус</t>
  </si>
  <si>
    <t>G1</t>
  </si>
  <si>
    <t>G</t>
  </si>
  <si>
    <t>С-В-Ю</t>
  </si>
  <si>
    <t>97 m², 2-спальни, 1-ый этаж,  c 2-мя ванными комнатами и 1 отдельным гостевым туалетом, гостиная с кухонной зоной и 12 m² терраса, Север-Восток-Юг; балконы - 4.47 m² N</t>
  </si>
  <si>
    <t>G4</t>
  </si>
  <si>
    <t>84 m², 1-спальня, 1-ый этаж, вид на море,  c 2-мя ванными комнатами, гостиная с кухонной зоной и 16 m² терраса, Cевер-Юг; балконы - 14.06 m² N/E</t>
  </si>
  <si>
    <t>G5</t>
  </si>
  <si>
    <t>104 m², 2-спальни, 2-рой этаж, apartment c 2-мя ванными комнатами и 1 отдельным гостевым туалетом, гостиная с кухонной зоной, Север-Восток-Юг; балконы - 4.47 m² N+7.63 m² S/E</t>
  </si>
  <si>
    <t>G17</t>
  </si>
  <si>
    <t>С-В</t>
  </si>
  <si>
    <t>70 m², 1-спальня, 5-й этаж, street vieЗ apartment c ванной комнатой, гостиная с кухонной зоной и 27 m² открытая терраса, Север-Восток</t>
  </si>
  <si>
    <t>94 m², 2-спальни, 2-рой этаж, вид на море, c ванной комнатой, гостиная с кухонной зоной, Север-Запад; балконы - 6.56 m² N/W+6.56 m² N+2.09 m² N</t>
  </si>
  <si>
    <t>94 m², 2-спальни, 3-ий этаж, вид на море, c ванной комнатой, гостиная с кухонной зоной, Север-Запад; балконы - 4.12 m² N/W+2.09 m² N</t>
  </si>
  <si>
    <t>94 m², 2-спальни, 4-тый этаж, вид на море, c ванной комнатой, гостиная с кухонной зоной, Север-Запад; балконы - 4.12 m² N/W+2.09 m² N</t>
  </si>
  <si>
    <t>цена на кв.м</t>
  </si>
  <si>
    <t xml:space="preserve">Прайс-лист 2018 - ПОСЛЕДНИЕ АПАРТАМЕНТЫ  Helios Beach Apartments Pomorie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</si>
</sst>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[$-402]dd\ mmmm\ yyyy\ &quot;г.&quot;"/>
    <numFmt numFmtId="182" formatCode="#,##0.00_ ;\-#,##0.00\ "/>
    <numFmt numFmtId="183" formatCode="#,##0.00\ [$€-1];\-#,##0.00\ [$€-1]"/>
    <numFmt numFmtId="184" formatCode="0.00;[Red]0.00"/>
    <numFmt numFmtId="185" formatCode="_ * #,##0.00_)\ [$€-1]_ ;_ * \(#,##0.00\)\ [$€-1]_ ;_ * &quot;-&quot;??_)\ [$€-1]_ ;_ @_ "/>
    <numFmt numFmtId="186" formatCode="[$-409]dddd\,\ mmmm\ dd\,\ yyyy"/>
    <numFmt numFmtId="187" formatCode="dd\.m\.yyyy\ &quot;г.&quot;;@"/>
    <numFmt numFmtId="188" formatCode="#,##0.00;[Red]#,##0.00"/>
    <numFmt numFmtId="189" formatCode="[$€-2]\ #,##0.00"/>
    <numFmt numFmtId="190" formatCode="[$€-2]\ #,##0.00;[Red][$€-2]\ #,##0.00"/>
    <numFmt numFmtId="191" formatCode="[$€-2]\ #,##0;[Red][$€-2]\ #,##0"/>
    <numFmt numFmtId="192" formatCode="?,??0.00&quot; m²&quot;"/>
    <numFmt numFmtId="193" formatCode="m\²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[$€-2]\ #,##0.00;[Red]\-[$€-2]\ #,##0.00"/>
    <numFmt numFmtId="199" formatCode="[$€-2]\ #,##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Baskerville Old Face"/>
      <family val="1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sz val="14"/>
      <color indexed="30"/>
      <name val="Arial"/>
      <family val="2"/>
    </font>
    <font>
      <sz val="14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2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4" fillId="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9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1" applyFont="1" applyFill="1">
      <alignment/>
      <protection/>
    </xf>
    <xf numFmtId="198" fontId="0" fillId="0" borderId="0" xfId="0" applyNumberFormat="1" applyFill="1" applyAlignment="1">
      <alignment/>
    </xf>
    <xf numFmtId="49" fontId="21" fillId="0" borderId="0" xfId="71" applyNumberFormat="1" applyFont="1" applyFill="1" applyAlignment="1">
      <alignment/>
      <protection/>
    </xf>
    <xf numFmtId="49" fontId="22" fillId="0" borderId="0" xfId="71" applyNumberFormat="1" applyFont="1" applyFill="1" applyAlignment="1">
      <alignment horizontal="center" wrapText="1"/>
      <protection/>
    </xf>
    <xf numFmtId="49" fontId="6" fillId="0" borderId="0" xfId="71" applyNumberFormat="1" applyFill="1" quotePrefix="1">
      <alignment/>
      <protection/>
    </xf>
    <xf numFmtId="49" fontId="23" fillId="0" borderId="10" xfId="71" applyNumberFormat="1" applyFont="1" applyFill="1" applyBorder="1" applyAlignment="1">
      <alignment horizontal="center" wrapText="1"/>
      <protection/>
    </xf>
    <xf numFmtId="49" fontId="23" fillId="0" borderId="11" xfId="71" applyNumberFormat="1" applyFont="1" applyFill="1" applyBorder="1" applyAlignment="1">
      <alignment horizontal="center" wrapText="1"/>
      <protection/>
    </xf>
    <xf numFmtId="49" fontId="23" fillId="0" borderId="12" xfId="71" applyNumberFormat="1" applyFont="1" applyFill="1" applyBorder="1" applyAlignment="1">
      <alignment horizontal="center" wrapText="1"/>
      <protection/>
    </xf>
    <xf numFmtId="49" fontId="24" fillId="0" borderId="13" xfId="71" applyNumberFormat="1" applyFont="1" applyFill="1" applyBorder="1" applyAlignment="1">
      <alignment horizontal="center"/>
      <protection/>
    </xf>
    <xf numFmtId="49" fontId="6" fillId="0" borderId="14" xfId="71" applyNumberFormat="1" applyFill="1" applyBorder="1" applyAlignment="1">
      <alignment horizontal="center"/>
      <protection/>
    </xf>
    <xf numFmtId="49" fontId="6" fillId="0" borderId="14" xfId="71" applyNumberFormat="1" applyFill="1" applyBorder="1" applyAlignment="1">
      <alignment horizontal="center" wrapText="1"/>
      <protection/>
    </xf>
    <xf numFmtId="49" fontId="6" fillId="0" borderId="15" xfId="71" applyNumberFormat="1" applyFill="1" applyBorder="1" applyAlignment="1">
      <alignment horizontal="center" wrapText="1"/>
      <protection/>
    </xf>
    <xf numFmtId="49" fontId="24" fillId="0" borderId="0" xfId="71" applyNumberFormat="1" applyFont="1" applyFill="1" applyBorder="1" applyAlignment="1">
      <alignment horizontal="center"/>
      <protection/>
    </xf>
    <xf numFmtId="49" fontId="6" fillId="0" borderId="0" xfId="71" applyNumberFormat="1" applyFill="1" applyBorder="1" applyAlignment="1">
      <alignment horizontal="center"/>
      <protection/>
    </xf>
    <xf numFmtId="49" fontId="6" fillId="0" borderId="0" xfId="71" applyNumberFormat="1" applyFill="1" applyBorder="1" applyAlignment="1">
      <alignment horizontal="center" wrapText="1"/>
      <protection/>
    </xf>
    <xf numFmtId="192" fontId="6" fillId="0" borderId="0" xfId="105" applyNumberFormat="1" applyFont="1" applyFill="1" applyBorder="1" applyAlignment="1">
      <alignment horizontal="center"/>
    </xf>
    <xf numFmtId="189" fontId="23" fillId="0" borderId="0" xfId="10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/>
    </xf>
    <xf numFmtId="49" fontId="6" fillId="0" borderId="0" xfId="71" applyNumberFormat="1" applyFill="1" applyAlignment="1">
      <alignment horizontal="center"/>
      <protection/>
    </xf>
    <xf numFmtId="49" fontId="6" fillId="0" borderId="0" xfId="71" applyNumberFormat="1" applyFill="1" applyAlignment="1">
      <alignment horizontal="center" wrapText="1"/>
      <protection/>
    </xf>
    <xf numFmtId="49" fontId="6" fillId="0" borderId="0" xfId="71" applyNumberFormat="1" applyFill="1">
      <alignment/>
      <protection/>
    </xf>
    <xf numFmtId="49" fontId="26" fillId="0" borderId="14" xfId="71" applyNumberFormat="1" applyFont="1" applyFill="1" applyBorder="1" applyAlignment="1">
      <alignment horizontal="center" vertical="center"/>
      <protection/>
    </xf>
    <xf numFmtId="49" fontId="26" fillId="0" borderId="14" xfId="71" applyNumberFormat="1" applyFont="1" applyFill="1" applyBorder="1" applyAlignment="1">
      <alignment horizontal="center" vertical="center" wrapText="1"/>
      <protection/>
    </xf>
    <xf numFmtId="192" fontId="26" fillId="0" borderId="14" xfId="105" applyNumberFormat="1" applyFont="1" applyFill="1" applyBorder="1" applyAlignment="1">
      <alignment horizontal="center" vertical="center"/>
    </xf>
    <xf numFmtId="49" fontId="6" fillId="0" borderId="15" xfId="71" applyNumberForma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49" fontId="24" fillId="0" borderId="16" xfId="71" applyNumberFormat="1" applyFont="1" applyFill="1" applyBorder="1" applyAlignment="1">
      <alignment horizontal="center"/>
      <protection/>
    </xf>
    <xf numFmtId="49" fontId="6" fillId="0" borderId="17" xfId="71" applyNumberFormat="1" applyFill="1" applyBorder="1" applyAlignment="1">
      <alignment horizontal="center"/>
      <protection/>
    </xf>
    <xf numFmtId="0" fontId="6" fillId="0" borderId="17" xfId="71" applyNumberFormat="1" applyFill="1" applyBorder="1" applyAlignment="1">
      <alignment horizontal="center"/>
      <protection/>
    </xf>
    <xf numFmtId="49" fontId="6" fillId="0" borderId="17" xfId="71" applyNumberFormat="1" applyFill="1" applyBorder="1" applyAlignment="1">
      <alignment horizontal="center" wrapText="1"/>
      <protection/>
    </xf>
    <xf numFmtId="192" fontId="26" fillId="0" borderId="17" xfId="0" applyNumberFormat="1" applyFont="1" applyFill="1" applyBorder="1" applyAlignment="1">
      <alignment horizontal="center"/>
    </xf>
    <xf numFmtId="49" fontId="6" fillId="0" borderId="18" xfId="71" applyNumberFormat="1" applyFill="1" applyBorder="1" applyAlignment="1">
      <alignment horizontal="center" wrapText="1"/>
      <protection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/>
    </xf>
    <xf numFmtId="49" fontId="34" fillId="0" borderId="0" xfId="71" applyNumberFormat="1" applyFont="1" applyFill="1" applyBorder="1" applyAlignment="1">
      <alignment horizontal="left"/>
      <protection/>
    </xf>
    <xf numFmtId="49" fontId="24" fillId="0" borderId="0" xfId="71" applyNumberFormat="1" applyFont="1" applyFill="1" applyBorder="1" applyAlignment="1">
      <alignment horizontal="left"/>
      <protection/>
    </xf>
    <xf numFmtId="0" fontId="29" fillId="0" borderId="0" xfId="71" applyFont="1" applyFill="1">
      <alignment/>
      <protection/>
    </xf>
    <xf numFmtId="0" fontId="30" fillId="0" borderId="0" xfId="0" applyFont="1" applyAlignment="1">
      <alignment/>
    </xf>
    <xf numFmtId="49" fontId="31" fillId="0" borderId="13" xfId="71" applyNumberFormat="1" applyFont="1" applyFill="1" applyBorder="1" applyAlignment="1">
      <alignment horizontal="center"/>
      <protection/>
    </xf>
    <xf numFmtId="49" fontId="26" fillId="0" borderId="14" xfId="71" applyNumberFormat="1" applyFont="1" applyFill="1" applyBorder="1" applyAlignment="1">
      <alignment horizontal="center"/>
      <protection/>
    </xf>
    <xf numFmtId="49" fontId="26" fillId="0" borderId="14" xfId="71" applyNumberFormat="1" applyFont="1" applyFill="1" applyBorder="1" applyAlignment="1">
      <alignment horizontal="center" wrapText="1"/>
      <protection/>
    </xf>
    <xf numFmtId="192" fontId="26" fillId="0" borderId="14" xfId="105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92" fontId="26" fillId="0" borderId="14" xfId="0" applyNumberFormat="1" applyFont="1" applyFill="1" applyBorder="1" applyAlignment="1">
      <alignment horizontal="center"/>
    </xf>
    <xf numFmtId="49" fontId="35" fillId="0" borderId="11" xfId="71" applyNumberFormat="1" applyFont="1" applyFill="1" applyBorder="1" applyAlignment="1">
      <alignment horizontal="center" wrapText="1"/>
      <protection/>
    </xf>
    <xf numFmtId="191" fontId="35" fillId="0" borderId="14" xfId="105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191" fontId="35" fillId="0" borderId="14" xfId="105" applyNumberFormat="1" applyFont="1" applyFill="1" applyBorder="1" applyAlignment="1">
      <alignment horizontal="center" vertical="center"/>
    </xf>
    <xf numFmtId="49" fontId="32" fillId="0" borderId="0" xfId="71" applyNumberFormat="1" applyFont="1" applyFill="1">
      <alignment/>
      <protection/>
    </xf>
    <xf numFmtId="199" fontId="26" fillId="0" borderId="14" xfId="105" applyNumberFormat="1" applyFont="1" applyFill="1" applyBorder="1" applyAlignment="1">
      <alignment horizontal="center"/>
    </xf>
    <xf numFmtId="199" fontId="0" fillId="0" borderId="0" xfId="0" applyNumberFormat="1" applyFill="1" applyAlignment="1">
      <alignment/>
    </xf>
    <xf numFmtId="199" fontId="26" fillId="0" borderId="14" xfId="105" applyNumberFormat="1" applyFont="1" applyFill="1" applyBorder="1" applyAlignment="1">
      <alignment horizontal="center" vertical="center"/>
    </xf>
    <xf numFmtId="199" fontId="6" fillId="0" borderId="0" xfId="71" applyNumberFormat="1" applyFill="1">
      <alignment/>
      <protection/>
    </xf>
    <xf numFmtId="49" fontId="36" fillId="0" borderId="13" xfId="71" applyNumberFormat="1" applyFont="1" applyFill="1" applyBorder="1" applyAlignment="1">
      <alignment horizontal="center" vertical="center" wrapText="1"/>
      <protection/>
    </xf>
    <xf numFmtId="178" fontId="27" fillId="0" borderId="0" xfId="86" applyFont="1" applyFill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3" xfId="70"/>
    <cellStyle name="Normal_Sheet1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лежка" xfId="83"/>
    <cellStyle name="Вход" xfId="84"/>
    <cellStyle name="Hyperlink" xfId="85"/>
    <cellStyle name="Currency" xfId="86"/>
    <cellStyle name="Currency [0]" xfId="87"/>
    <cellStyle name="Добър" xfId="88"/>
    <cellStyle name="Заглавие" xfId="89"/>
    <cellStyle name="Заглавие 1" xfId="90"/>
    <cellStyle name="Заглавие 2" xfId="91"/>
    <cellStyle name="Заглавие 3" xfId="92"/>
    <cellStyle name="Заглавие 4" xfId="93"/>
    <cellStyle name="Изход" xfId="94"/>
    <cellStyle name="Изчисление" xfId="95"/>
    <cellStyle name="Контролна клетка" xfId="96"/>
    <cellStyle name="Лош" xfId="97"/>
    <cellStyle name="Неутрален" xfId="98"/>
    <cellStyle name="Обяснителен текст" xfId="99"/>
    <cellStyle name="Followed Hyperlink" xfId="100"/>
    <cellStyle name="Предупредителен текст" xfId="101"/>
    <cellStyle name="Percent" xfId="102"/>
    <cellStyle name="Свързана клетка" xfId="103"/>
    <cellStyle name="Сума" xfId="104"/>
    <cellStyle name="Comma" xfId="105"/>
    <cellStyle name="Comma [0]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209550</xdr:rowOff>
    </xdr:from>
    <xdr:to>
      <xdr:col>8</xdr:col>
      <xdr:colOff>533400</xdr:colOff>
      <xdr:row>1</xdr:row>
      <xdr:rowOff>3324225</xdr:rowOff>
    </xdr:to>
    <xdr:pic>
      <xdr:nvPicPr>
        <xdr:cNvPr id="1" name="Картина 2" descr="she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33400"/>
          <a:ext cx="35909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0">
      <selection activeCell="K2" sqref="K2"/>
    </sheetView>
  </sheetViews>
  <sheetFormatPr defaultColWidth="9.140625" defaultRowHeight="12.75"/>
  <cols>
    <col min="1" max="1" width="12.00390625" style="1" customWidth="1"/>
    <col min="2" max="2" width="6.28125" style="1" customWidth="1"/>
    <col min="3" max="3" width="4.57421875" style="1" customWidth="1"/>
    <col min="4" max="4" width="7.421875" style="1" customWidth="1"/>
    <col min="5" max="5" width="8.00390625" style="1" customWidth="1"/>
    <col min="6" max="7" width="11.28125" style="1" customWidth="1"/>
    <col min="8" max="8" width="11.8515625" style="1" customWidth="1"/>
    <col min="9" max="9" width="40.421875" style="1" customWidth="1"/>
    <col min="10" max="10" width="9.00390625" style="1" customWidth="1"/>
    <col min="11" max="11" width="9.140625" style="1" customWidth="1"/>
    <col min="12" max="13" width="6.57421875" style="1" customWidth="1"/>
    <col min="14" max="16384" width="9.140625" style="1" customWidth="1"/>
  </cols>
  <sheetData>
    <row r="1" spans="1:10" ht="25.5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6"/>
    </row>
    <row r="2" spans="1:10" ht="267.75" customHeight="1">
      <c r="A2" s="4"/>
      <c r="B2" s="4"/>
      <c r="C2" s="4"/>
      <c r="D2" s="2"/>
      <c r="E2" s="5"/>
      <c r="F2" s="4"/>
      <c r="G2" s="4"/>
      <c r="H2" s="4"/>
      <c r="I2" s="6"/>
      <c r="J2" s="6"/>
    </row>
    <row r="3" spans="1:8" ht="18.75" thickBot="1">
      <c r="A3" s="21" t="s">
        <v>19</v>
      </c>
      <c r="B3" s="29"/>
      <c r="C3" s="29"/>
      <c r="D3" s="29"/>
      <c r="E3" s="29"/>
      <c r="G3" s="54"/>
      <c r="H3" s="50"/>
    </row>
    <row r="4" spans="1:10" ht="33" customHeight="1" thickBot="1">
      <c r="A4" s="7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43</v>
      </c>
      <c r="H4" s="48" t="s">
        <v>22</v>
      </c>
      <c r="I4" s="8" t="s">
        <v>6</v>
      </c>
      <c r="J4" s="9" t="s">
        <v>7</v>
      </c>
    </row>
    <row r="5" spans="1:10" ht="39">
      <c r="A5" s="42" t="s">
        <v>23</v>
      </c>
      <c r="B5" s="43" t="s">
        <v>16</v>
      </c>
      <c r="C5" s="43">
        <v>2</v>
      </c>
      <c r="D5" s="43" t="s">
        <v>17</v>
      </c>
      <c r="E5" s="44" t="s">
        <v>18</v>
      </c>
      <c r="F5" s="45">
        <v>111.18</v>
      </c>
      <c r="G5" s="53">
        <v>750</v>
      </c>
      <c r="H5" s="49">
        <f>F5*G5</f>
        <v>83385</v>
      </c>
      <c r="I5" s="44" t="s">
        <v>40</v>
      </c>
      <c r="J5" s="46" t="s">
        <v>9</v>
      </c>
    </row>
    <row r="6" spans="1:10" ht="39">
      <c r="A6" s="42" t="s">
        <v>24</v>
      </c>
      <c r="B6" s="43" t="s">
        <v>16</v>
      </c>
      <c r="C6" s="43">
        <v>3</v>
      </c>
      <c r="D6" s="43" t="s">
        <v>17</v>
      </c>
      <c r="E6" s="44" t="s">
        <v>18</v>
      </c>
      <c r="F6" s="45">
        <v>111.18</v>
      </c>
      <c r="G6" s="53">
        <v>750</v>
      </c>
      <c r="H6" s="49">
        <f>F6*G6</f>
        <v>83385</v>
      </c>
      <c r="I6" s="44" t="s">
        <v>41</v>
      </c>
      <c r="J6" s="46" t="s">
        <v>9</v>
      </c>
    </row>
    <row r="7" spans="1:10" ht="39">
      <c r="A7" s="42" t="s">
        <v>25</v>
      </c>
      <c r="B7" s="43" t="s">
        <v>16</v>
      </c>
      <c r="C7" s="43">
        <v>4</v>
      </c>
      <c r="D7" s="43" t="s">
        <v>17</v>
      </c>
      <c r="E7" s="44" t="s">
        <v>18</v>
      </c>
      <c r="F7" s="45">
        <v>111.18</v>
      </c>
      <c r="G7" s="53">
        <v>750</v>
      </c>
      <c r="H7" s="49">
        <f>F7*G7</f>
        <v>83385</v>
      </c>
      <c r="I7" s="44" t="s">
        <v>42</v>
      </c>
      <c r="J7" s="46" t="s">
        <v>9</v>
      </c>
    </row>
    <row r="8" spans="1:10" ht="51.75">
      <c r="A8" s="42" t="s">
        <v>26</v>
      </c>
      <c r="B8" s="43" t="s">
        <v>16</v>
      </c>
      <c r="C8" s="43">
        <v>5</v>
      </c>
      <c r="D8" s="43">
        <v>1</v>
      </c>
      <c r="E8" s="44" t="s">
        <v>10</v>
      </c>
      <c r="F8" s="45">
        <v>107.05</v>
      </c>
      <c r="G8" s="53">
        <v>750</v>
      </c>
      <c r="H8" s="49">
        <f>F8*G8</f>
        <v>80287.5</v>
      </c>
      <c r="I8" s="44" t="s">
        <v>27</v>
      </c>
      <c r="J8" s="46" t="s">
        <v>9</v>
      </c>
    </row>
    <row r="9" spans="1:10" ht="66.75" customHeight="1">
      <c r="A9" s="57" t="s">
        <v>21</v>
      </c>
      <c r="B9" s="25" t="s">
        <v>16</v>
      </c>
      <c r="C9" s="25">
        <v>5</v>
      </c>
      <c r="D9" s="26" t="s">
        <v>17</v>
      </c>
      <c r="E9" s="26" t="s">
        <v>18</v>
      </c>
      <c r="F9" s="27">
        <v>271.15</v>
      </c>
      <c r="G9" s="55">
        <v>443</v>
      </c>
      <c r="H9" s="51">
        <v>120000</v>
      </c>
      <c r="I9" s="26" t="s">
        <v>20</v>
      </c>
      <c r="J9" s="28" t="s">
        <v>11</v>
      </c>
    </row>
    <row r="10" spans="1:10" ht="18.75" thickBot="1">
      <c r="A10" s="21" t="s">
        <v>12</v>
      </c>
      <c r="B10" s="22"/>
      <c r="C10" s="22"/>
      <c r="D10" s="22"/>
      <c r="E10" s="23"/>
      <c r="F10" s="24"/>
      <c r="G10" s="56"/>
      <c r="H10" s="52"/>
      <c r="I10" s="6"/>
      <c r="J10" s="6"/>
    </row>
    <row r="11" spans="1:10" ht="39.75" customHeight="1" thickBot="1">
      <c r="A11" s="7" t="s">
        <v>1</v>
      </c>
      <c r="B11" s="8" t="s">
        <v>8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43</v>
      </c>
      <c r="H11" s="48" t="s">
        <v>22</v>
      </c>
      <c r="I11" s="8" t="s">
        <v>6</v>
      </c>
      <c r="J11" s="9" t="s">
        <v>7</v>
      </c>
    </row>
    <row r="12" spans="1:10" ht="51.75">
      <c r="A12" s="30" t="s">
        <v>14</v>
      </c>
      <c r="B12" s="31" t="s">
        <v>13</v>
      </c>
      <c r="C12" s="32">
        <v>5</v>
      </c>
      <c r="D12" s="32">
        <v>1</v>
      </c>
      <c r="E12" s="33" t="s">
        <v>10</v>
      </c>
      <c r="F12" s="34">
        <v>99.55</v>
      </c>
      <c r="G12" s="53">
        <v>750</v>
      </c>
      <c r="H12" s="49">
        <f>F12*G12</f>
        <v>74662.5</v>
      </c>
      <c r="I12" s="33" t="s">
        <v>15</v>
      </c>
      <c r="J12" s="35" t="s">
        <v>9</v>
      </c>
    </row>
    <row r="13" spans="1:12" ht="29.25" customHeight="1" thickBot="1">
      <c r="A13" s="21" t="s">
        <v>28</v>
      </c>
      <c r="G13" s="54"/>
      <c r="H13" s="50"/>
      <c r="L13" s="3"/>
    </row>
    <row r="14" spans="1:12" ht="40.5" customHeight="1" thickBot="1">
      <c r="A14" s="7" t="s">
        <v>1</v>
      </c>
      <c r="B14" s="8" t="s">
        <v>8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43</v>
      </c>
      <c r="H14" s="48" t="s">
        <v>22</v>
      </c>
      <c r="I14" s="8" t="s">
        <v>6</v>
      </c>
      <c r="J14" s="9" t="s">
        <v>7</v>
      </c>
      <c r="L14" s="3"/>
    </row>
    <row r="15" spans="1:12" ht="51.75" customHeight="1">
      <c r="A15" s="10" t="s">
        <v>29</v>
      </c>
      <c r="B15" s="11" t="s">
        <v>30</v>
      </c>
      <c r="C15" s="11">
        <v>1</v>
      </c>
      <c r="D15" s="11">
        <v>2</v>
      </c>
      <c r="E15" s="12" t="s">
        <v>31</v>
      </c>
      <c r="F15" s="47">
        <v>123.14</v>
      </c>
      <c r="G15" s="53">
        <v>750</v>
      </c>
      <c r="H15" s="49">
        <f>F15*G15</f>
        <v>92355</v>
      </c>
      <c r="I15" s="12" t="s">
        <v>32</v>
      </c>
      <c r="J15" s="13" t="s">
        <v>9</v>
      </c>
      <c r="L15" s="3"/>
    </row>
    <row r="16" spans="1:12" ht="41.25" customHeight="1">
      <c r="A16" s="10" t="s">
        <v>33</v>
      </c>
      <c r="B16" s="11" t="s">
        <v>30</v>
      </c>
      <c r="C16" s="11">
        <v>1</v>
      </c>
      <c r="D16" s="11">
        <v>1</v>
      </c>
      <c r="E16" s="12" t="s">
        <v>10</v>
      </c>
      <c r="F16" s="47">
        <v>110.07</v>
      </c>
      <c r="G16" s="53">
        <v>750</v>
      </c>
      <c r="H16" s="49">
        <f>F16*G16</f>
        <v>82552.5</v>
      </c>
      <c r="I16" s="12" t="s">
        <v>34</v>
      </c>
      <c r="J16" s="13" t="s">
        <v>9</v>
      </c>
      <c r="L16" s="3"/>
    </row>
    <row r="17" spans="1:12" ht="51.75" customHeight="1">
      <c r="A17" s="10" t="s">
        <v>35</v>
      </c>
      <c r="B17" s="11" t="s">
        <v>30</v>
      </c>
      <c r="C17" s="11">
        <v>2</v>
      </c>
      <c r="D17" s="11">
        <v>2</v>
      </c>
      <c r="E17" s="12" t="s">
        <v>31</v>
      </c>
      <c r="F17" s="47">
        <v>118.65</v>
      </c>
      <c r="G17" s="53">
        <v>750</v>
      </c>
      <c r="H17" s="49">
        <f>F17*G17</f>
        <v>88987.5</v>
      </c>
      <c r="I17" s="12" t="s">
        <v>36</v>
      </c>
      <c r="J17" s="13" t="s">
        <v>11</v>
      </c>
      <c r="L17" s="3"/>
    </row>
    <row r="18" spans="1:12" ht="39.75" customHeight="1">
      <c r="A18" s="10" t="s">
        <v>37</v>
      </c>
      <c r="B18" s="11" t="s">
        <v>30</v>
      </c>
      <c r="C18" s="11">
        <v>5</v>
      </c>
      <c r="D18" s="11">
        <v>1</v>
      </c>
      <c r="E18" s="12" t="s">
        <v>38</v>
      </c>
      <c r="F18" s="47">
        <v>107.63</v>
      </c>
      <c r="G18" s="53">
        <v>750</v>
      </c>
      <c r="H18" s="49">
        <f>F18*G18</f>
        <v>80722.5</v>
      </c>
      <c r="I18" s="12" t="s">
        <v>39</v>
      </c>
      <c r="J18" s="13" t="s">
        <v>9</v>
      </c>
      <c r="L18" s="3"/>
    </row>
    <row r="19" spans="1:2" ht="15.75">
      <c r="A19" s="38"/>
      <c r="B19" s="37"/>
    </row>
    <row r="20" spans="1:2" ht="15">
      <c r="A20" s="39"/>
      <c r="B20" s="36"/>
    </row>
    <row r="22" spans="1:5" ht="23.25">
      <c r="A22" s="40"/>
      <c r="B22" s="2"/>
      <c r="C22" s="2"/>
      <c r="D22" s="2"/>
      <c r="E22" s="2"/>
    </row>
    <row r="23" spans="1:5" ht="23.25">
      <c r="A23" s="40"/>
      <c r="B23" s="2"/>
      <c r="C23" s="2"/>
      <c r="D23" s="2"/>
      <c r="E23" s="2"/>
    </row>
    <row r="24" spans="1:5" ht="23.25">
      <c r="A24" s="41"/>
      <c r="B24"/>
      <c r="C24"/>
      <c r="D24"/>
      <c r="E24"/>
    </row>
    <row r="32" spans="1:9" ht="18">
      <c r="A32" s="2"/>
      <c r="B32" s="2"/>
      <c r="C32" s="2"/>
      <c r="D32" s="2"/>
      <c r="E32" s="2"/>
      <c r="F32" s="2"/>
      <c r="G32" s="2"/>
      <c r="H32" s="2"/>
      <c r="I32" s="2"/>
    </row>
    <row r="54" spans="1:10" ht="15">
      <c r="A54" s="14"/>
      <c r="B54" s="15"/>
      <c r="C54" s="15"/>
      <c r="D54" s="15"/>
      <c r="E54" s="16"/>
      <c r="F54" s="17"/>
      <c r="G54" s="17"/>
      <c r="H54" s="18"/>
      <c r="I54" s="16"/>
      <c r="J54" s="19"/>
    </row>
    <row r="55" ht="38.25">
      <c r="A55" s="20" t="s">
        <v>0</v>
      </c>
    </row>
  </sheetData>
  <sheetProtection/>
  <mergeCells count="1">
    <mergeCell ref="A1:I1"/>
  </mergeCells>
  <printOptions/>
  <pageMargins left="0.5905511811023623" right="0" top="0.2362204724409449" bottom="0.2362204724409449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Ренат</cp:lastModifiedBy>
  <cp:lastPrinted>2016-05-12T06:15:54Z</cp:lastPrinted>
  <dcterms:created xsi:type="dcterms:W3CDTF">2008-05-03T08:16:59Z</dcterms:created>
  <dcterms:modified xsi:type="dcterms:W3CDTF">2017-12-13T07:18:10Z</dcterms:modified>
  <cp:category/>
  <cp:version/>
  <cp:contentType/>
  <cp:contentStatus/>
</cp:coreProperties>
</file>